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-- 업무\--- 생방실 2019\1907 2018 취급자 유통현황보고 안내\"/>
    </mc:Choice>
  </mc:AlternateContent>
  <bookViews>
    <workbookView xWindow="1965" yWindow="0" windowWidth="17160" windowHeight="8955"/>
  </bookViews>
  <sheets>
    <sheet name="한국산업" sheetId="7" r:id="rId1"/>
    <sheet name="한국코오베용접 (3)" sheetId="6" state="hidden" r:id="rId2"/>
  </sheets>
  <definedNames>
    <definedName name="_xlnm.Print_Area" localSheetId="0">한국산업!$A$1:$I$86</definedName>
  </definedNames>
  <calcPr calcId="162913"/>
</workbook>
</file>

<file path=xl/calcChain.xml><?xml version="1.0" encoding="utf-8"?>
<calcChain xmlns="http://schemas.openxmlformats.org/spreadsheetml/2006/main">
  <c r="H5" i="6" l="1"/>
  <c r="I5" i="6" s="1"/>
</calcChain>
</file>

<file path=xl/comments1.xml><?xml version="1.0" encoding="utf-8"?>
<comments xmlns="http://schemas.openxmlformats.org/spreadsheetml/2006/main">
  <authors>
    <author>윤기훈</author>
  </authors>
  <commentList>
    <comment ref="I19" authorId="0" shapeId="0">
      <text>
        <r>
          <rPr>
            <b/>
            <sz val="9"/>
            <color indexed="81"/>
            <rFont val="돋움"/>
            <family val="3"/>
            <charset val="129"/>
          </rPr>
          <t>윤기훈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수량과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농도를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자동입력</t>
        </r>
      </text>
    </comment>
  </commentList>
</comments>
</file>

<file path=xl/sharedStrings.xml><?xml version="1.0" encoding="utf-8"?>
<sst xmlns="http://schemas.openxmlformats.org/spreadsheetml/2006/main" count="133" uniqueCount="113">
  <si>
    <t>순번</t>
    <phoneticPr fontId="2" type="noConversion"/>
  </si>
  <si>
    <t>방사능농도 (Bq/g)</t>
    <phoneticPr fontId="2" type="noConversion"/>
  </si>
  <si>
    <t>수출입일자</t>
    <phoneticPr fontId="2" type="noConversion"/>
  </si>
  <si>
    <t>K-40</t>
    <phoneticPr fontId="2" type="noConversion"/>
  </si>
  <si>
    <t>등록수량</t>
    <phoneticPr fontId="2" type="noConversion"/>
  </si>
  <si>
    <t>핵종</t>
    <phoneticPr fontId="2" type="noConversion"/>
  </si>
  <si>
    <t>원산지</t>
    <phoneticPr fontId="2" type="noConversion"/>
  </si>
  <si>
    <t>캐나다</t>
    <phoneticPr fontId="2" type="noConversion"/>
  </si>
  <si>
    <t>물질명</t>
    <phoneticPr fontId="2" type="noConversion"/>
  </si>
  <si>
    <t>염화가리</t>
    <phoneticPr fontId="2" type="noConversion"/>
  </si>
  <si>
    <t>수량(MBq)</t>
    <phoneticPr fontId="2" type="noConversion"/>
  </si>
  <si>
    <t>잔량 (MBq)</t>
    <phoneticPr fontId="2" type="noConversion"/>
  </si>
  <si>
    <t>비고 (등록수량 대비)</t>
    <phoneticPr fontId="2" type="noConversion"/>
  </si>
  <si>
    <t>원료물질 등 수출입신고 처리목록</t>
    <phoneticPr fontId="2" type="noConversion"/>
  </si>
  <si>
    <t>거래처</t>
    <phoneticPr fontId="2" type="noConversion"/>
  </si>
  <si>
    <t>함유핵종</t>
    <phoneticPr fontId="2" type="noConversion"/>
  </si>
  <si>
    <t>취급자 등록번호</t>
    <phoneticPr fontId="2" type="noConversion"/>
  </si>
  <si>
    <t>사업자명</t>
    <phoneticPr fontId="2" type="noConversion"/>
  </si>
  <si>
    <t>마. 법 제14조에 따른 안전조치 현황</t>
    <phoneticPr fontId="2" type="noConversion"/>
  </si>
  <si>
    <t>방사능 농도 (Bq/g)</t>
    <phoneticPr fontId="2" type="noConversion"/>
  </si>
  <si>
    <t>K-40</t>
    <phoneticPr fontId="2" type="noConversion"/>
  </si>
  <si>
    <t>K-40</t>
    <phoneticPr fontId="2" type="noConversion"/>
  </si>
  <si>
    <t>취득</t>
    <phoneticPr fontId="2" type="noConversion"/>
  </si>
  <si>
    <t>가나무역</t>
    <phoneticPr fontId="2" type="noConversion"/>
  </si>
  <si>
    <t>판매</t>
    <phoneticPr fontId="2" type="noConversion"/>
  </si>
  <si>
    <t>한국무역</t>
    <phoneticPr fontId="2" type="noConversion"/>
  </si>
  <si>
    <t>비고</t>
    <phoneticPr fontId="2" type="noConversion"/>
  </si>
  <si>
    <t>O</t>
    <phoneticPr fontId="2" type="noConversion"/>
  </si>
  <si>
    <t>정보제공방법</t>
    <phoneticPr fontId="2" type="noConversion"/>
  </si>
  <si>
    <t>불레틴 보드를 활용하여 공지함</t>
    <phoneticPr fontId="2" type="noConversion"/>
  </si>
  <si>
    <t>주기적으로 종사자에 대한 교육 수행 시 공지함</t>
    <phoneticPr fontId="2" type="noConversion"/>
  </si>
  <si>
    <t>작업전 주의사항 전달 시 공지함</t>
    <phoneticPr fontId="2" type="noConversion"/>
  </si>
  <si>
    <t>사내 ERP 시스템을 활용하여 공지함</t>
    <phoneticPr fontId="2" type="noConversion"/>
  </si>
  <si>
    <t>한국산업</t>
    <phoneticPr fontId="2" type="noConversion"/>
  </si>
  <si>
    <t>홍길동</t>
    <phoneticPr fontId="2" type="noConversion"/>
  </si>
  <si>
    <t>재활용</t>
    <phoneticPr fontId="2" type="noConversion"/>
  </si>
  <si>
    <t>가. 원료물질 또는 공정부산물의 수출입 현황</t>
    <phoneticPr fontId="2" type="noConversion"/>
  </si>
  <si>
    <t>대상물질</t>
    <phoneticPr fontId="2" type="noConversion"/>
  </si>
  <si>
    <t>분기</t>
    <phoneticPr fontId="2" type="noConversion"/>
  </si>
  <si>
    <t>용접봉</t>
    <phoneticPr fontId="2" type="noConversion"/>
  </si>
  <si>
    <t>부정형내화물</t>
    <phoneticPr fontId="2" type="noConversion"/>
  </si>
  <si>
    <t>수량 (MBq)</t>
    <phoneticPr fontId="2" type="noConversion"/>
  </si>
  <si>
    <t>방사성핵종</t>
    <phoneticPr fontId="2" type="noConversion"/>
  </si>
  <si>
    <t>K-40</t>
    <phoneticPr fontId="2" type="noConversion"/>
  </si>
  <si>
    <t>저어콘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</si>
  <si>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</si>
  <si>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</si>
  <si>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</si>
  <si>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</si>
  <si>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작업자 성명</t>
    <phoneticPr fontId="2" type="noConversion"/>
  </si>
  <si>
    <t>김한국</t>
    <phoneticPr fontId="2" type="noConversion"/>
  </si>
  <si>
    <t>이대한</t>
    <phoneticPr fontId="2" type="noConversion"/>
  </si>
  <si>
    <t>email</t>
    <phoneticPr fontId="2" type="noConversion"/>
  </si>
  <si>
    <t>연락처</t>
    <phoneticPr fontId="2" type="noConversion"/>
  </si>
  <si>
    <t>02-111-1111</t>
    <phoneticPr fontId="2" type="noConversion"/>
  </si>
  <si>
    <t>abc@kins.re.kr</t>
    <phoneticPr fontId="2" type="noConversion"/>
  </si>
  <si>
    <t>작성자 (소속부서)</t>
    <phoneticPr fontId="2" type="noConversion"/>
  </si>
  <si>
    <t>홍길동 (자재팀)</t>
    <phoneticPr fontId="2" type="noConversion"/>
  </si>
  <si>
    <t>제조량</t>
    <phoneticPr fontId="2" type="noConversion"/>
  </si>
  <si>
    <t>수입량</t>
    <phoneticPr fontId="2" type="noConversion"/>
  </si>
  <si>
    <t>수출량</t>
    <phoneticPr fontId="2" type="noConversion"/>
  </si>
  <si>
    <t>국내판매량</t>
    <phoneticPr fontId="2" type="noConversion"/>
  </si>
  <si>
    <t>ton</t>
    <phoneticPr fontId="2" type="noConversion"/>
  </si>
  <si>
    <t>처리</t>
    <phoneticPr fontId="2" type="noConversion"/>
  </si>
  <si>
    <t>처분</t>
    <phoneticPr fontId="2" type="noConversion"/>
  </si>
  <si>
    <t>제1-0012-01호</t>
    <phoneticPr fontId="2" type="noConversion"/>
  </si>
  <si>
    <t>연간피폭선량 (mSv/y)</t>
    <phoneticPr fontId="2" type="noConversion"/>
  </si>
  <si>
    <t>K-40</t>
  </si>
  <si>
    <t>U-238</t>
  </si>
  <si>
    <t>U-238</t>
    <phoneticPr fontId="2" type="noConversion"/>
  </si>
  <si>
    <t>Th-232</t>
  </si>
  <si>
    <t>U-238
Th-232</t>
    <phoneticPr fontId="2" type="noConversion"/>
  </si>
  <si>
    <t>수입</t>
    <phoneticPr fontId="2" type="noConversion"/>
  </si>
  <si>
    <t>개</t>
    <phoneticPr fontId="2" type="noConversion"/>
  </si>
  <si>
    <t>구분</t>
    <phoneticPr fontId="2" type="noConversion"/>
  </si>
  <si>
    <t>취급자 등록신청 시 제출한 방사선안전에 관한 계획서에 기재된 내용으로 갈음함</t>
    <phoneticPr fontId="2" type="noConversion"/>
  </si>
  <si>
    <t>상기 외 기타의 방법 (비고란에 기입)</t>
    <phoneticPr fontId="2" type="noConversion"/>
  </si>
  <si>
    <r>
      <t xml:space="preserve">다. 가공제품의 제조 </t>
    </r>
    <r>
      <rPr>
        <b/>
        <sz val="16"/>
        <color theme="1"/>
        <rFont val="맑은 고딕"/>
        <family val="3"/>
        <charset val="129"/>
      </rPr>
      <t xml:space="preserve">∙ </t>
    </r>
    <r>
      <rPr>
        <b/>
        <sz val="16"/>
        <color theme="1"/>
        <rFont val="맑은 고딕"/>
        <family val="3"/>
        <charset val="129"/>
        <scheme val="minor"/>
      </rPr>
      <t>수출입 및 판매 현황</t>
    </r>
    <phoneticPr fontId="2" type="noConversion"/>
  </si>
  <si>
    <t>나. 원료물질 또는 공정부산물의 취득 및 판매 현황</t>
    <phoneticPr fontId="2" type="noConversion"/>
  </si>
  <si>
    <t>라. 공정부산물의 처리 ∙ 처분 및 재활용 현황</t>
    <phoneticPr fontId="2" type="noConversion"/>
  </si>
  <si>
    <t>바. 첨부</t>
    <phoneticPr fontId="2" type="noConversion"/>
  </si>
  <si>
    <t>작업자에게 분기별로 email을 통하여 공지</t>
    <phoneticPr fontId="2" type="noConversion"/>
  </si>
  <si>
    <t>방사능 농도(Bq/g)</t>
    <phoneticPr fontId="2" type="noConversion"/>
  </si>
  <si>
    <t>염화포타슘</t>
    <phoneticPr fontId="2" type="noConversion"/>
  </si>
  <si>
    <t>저어콘</t>
    <phoneticPr fontId="2" type="noConversion"/>
  </si>
  <si>
    <t>보크사이트</t>
    <phoneticPr fontId="2" type="noConversion"/>
  </si>
  <si>
    <t>U-238</t>
    <phoneticPr fontId="2" type="noConversion"/>
  </si>
  <si>
    <r>
      <t>구분</t>
    </r>
    <r>
      <rPr>
        <b/>
        <vertAlign val="superscript"/>
        <sz val="16"/>
        <rFont val="맑은 고딕"/>
        <family val="3"/>
        <charset val="129"/>
        <scheme val="minor"/>
      </rPr>
      <t>1)</t>
    </r>
    <phoneticPr fontId="2" type="noConversion"/>
  </si>
  <si>
    <r>
      <t>방사능 농도(Bq/g)</t>
    </r>
    <r>
      <rPr>
        <b/>
        <vertAlign val="superscript"/>
        <sz val="16"/>
        <rFont val="맑은 고딕"/>
        <family val="3"/>
        <charset val="129"/>
        <scheme val="minor"/>
      </rPr>
      <t>2)</t>
    </r>
    <phoneticPr fontId="2" type="noConversion"/>
  </si>
  <si>
    <r>
      <t>수량 (ton)</t>
    </r>
    <r>
      <rPr>
        <b/>
        <vertAlign val="superscript"/>
        <sz val="16"/>
        <rFont val="맑은 고딕"/>
        <family val="3"/>
        <charset val="129"/>
        <scheme val="minor"/>
      </rPr>
      <t>3)</t>
    </r>
    <phoneticPr fontId="2" type="noConversion"/>
  </si>
  <si>
    <t>1) 수입 또는 수출로 구분</t>
    <phoneticPr fontId="2" type="noConversion"/>
  </si>
  <si>
    <t>2) 동일한 물질에 대하여 방사능 농도가 다르면 별도로 작성</t>
    <phoneticPr fontId="2" type="noConversion"/>
  </si>
  <si>
    <t>3) 연간 수출입 수량</t>
    <phoneticPr fontId="2" type="noConversion"/>
  </si>
  <si>
    <r>
      <t>구분</t>
    </r>
    <r>
      <rPr>
        <b/>
        <vertAlign val="superscript"/>
        <sz val="16"/>
        <rFont val="맑은 고딕"/>
        <family val="3"/>
        <charset val="129"/>
        <scheme val="minor"/>
      </rPr>
      <t>4)</t>
    </r>
    <phoneticPr fontId="2" type="noConversion"/>
  </si>
  <si>
    <r>
      <t>수량 (ton)</t>
    </r>
    <r>
      <rPr>
        <b/>
        <vertAlign val="superscript"/>
        <sz val="16"/>
        <rFont val="맑은 고딕"/>
        <family val="3"/>
        <charset val="129"/>
        <scheme val="minor"/>
      </rPr>
      <t>5)</t>
    </r>
    <phoneticPr fontId="2" type="noConversion"/>
  </si>
  <si>
    <r>
      <t xml:space="preserve">4) </t>
    </r>
    <r>
      <rPr>
        <b/>
        <sz val="12"/>
        <color theme="1"/>
        <rFont val="맑은 고딕"/>
        <family val="3"/>
        <charset val="129"/>
        <scheme val="minor"/>
      </rPr>
      <t>국내 취득 및 판매만 해당</t>
    </r>
    <phoneticPr fontId="2" type="noConversion"/>
  </si>
  <si>
    <t>5) 연간 취득 및 판매 수량</t>
    <phoneticPr fontId="2" type="noConversion"/>
  </si>
  <si>
    <r>
      <t>생산품</t>
    </r>
    <r>
      <rPr>
        <b/>
        <vertAlign val="superscript"/>
        <sz val="16"/>
        <rFont val="맑은 고딕"/>
        <family val="3"/>
        <charset val="129"/>
        <scheme val="minor"/>
      </rPr>
      <t>6)</t>
    </r>
    <phoneticPr fontId="2" type="noConversion"/>
  </si>
  <si>
    <r>
      <t>단위</t>
    </r>
    <r>
      <rPr>
        <b/>
        <vertAlign val="superscript"/>
        <sz val="16"/>
        <rFont val="맑은 고딕"/>
        <family val="3"/>
        <charset val="129"/>
        <scheme val="minor"/>
      </rPr>
      <t>7)</t>
    </r>
    <phoneticPr fontId="2" type="noConversion"/>
  </si>
  <si>
    <t>6) 군별로 작성</t>
    <phoneticPr fontId="2" type="noConversion"/>
  </si>
  <si>
    <t>7) 단위 : 개, ton, box 등</t>
    <phoneticPr fontId="2" type="noConversion"/>
  </si>
  <si>
    <t>2.0
1.5</t>
    <phoneticPr fontId="2" type="noConversion"/>
  </si>
  <si>
    <r>
      <t>측정결과 (μSv/h)</t>
    </r>
    <r>
      <rPr>
        <b/>
        <vertAlign val="superscript"/>
        <sz val="16"/>
        <rFont val="맑은 고딕"/>
        <family val="3"/>
        <charset val="129"/>
        <scheme val="minor"/>
      </rPr>
      <t>8)</t>
    </r>
    <phoneticPr fontId="2" type="noConversion"/>
  </si>
  <si>
    <t>8) 방사선안전에 관한 계획서에서 수립된 계획에 따라 측정된 지점의 선량을 표기</t>
    <phoneticPr fontId="2" type="noConversion"/>
  </si>
  <si>
    <t>(1) 작업장 방사능 농도 측정 및 평가</t>
    <phoneticPr fontId="2" type="noConversion"/>
  </si>
  <si>
    <t>(2) 분기별 작업장 방사선량률 측정결과</t>
    <phoneticPr fontId="2" type="noConversion"/>
  </si>
  <si>
    <r>
      <t>수행여부</t>
    </r>
    <r>
      <rPr>
        <b/>
        <vertAlign val="superscript"/>
        <sz val="16"/>
        <color theme="1"/>
        <rFont val="맑은 고딕"/>
        <family val="3"/>
        <charset val="129"/>
        <scheme val="minor"/>
      </rPr>
      <t>9)</t>
    </r>
    <phoneticPr fontId="2" type="noConversion"/>
  </si>
  <si>
    <t>9) 해당되는 곳에 체크</t>
    <phoneticPr fontId="2" type="noConversion"/>
  </si>
  <si>
    <t>(3) 종사자의 연간 피폭선량 조사 및 분석결과</t>
    <phoneticPr fontId="2" type="noConversion"/>
  </si>
  <si>
    <t>(4) 종사자의 방사선 피폭저감을 위한 장치 또는 기구의 활용사항</t>
    <phoneticPr fontId="2" type="noConversion"/>
  </si>
  <si>
    <t>(5) 종사자에 대한 원료물질 등의 취급에 따른 피폭방사선량에 관한 정보 제공에 대한 사항</t>
    <phoneticPr fontId="2" type="noConversion"/>
  </si>
  <si>
    <t>염화포타슘</t>
    <phoneticPr fontId="2" type="noConversion"/>
  </si>
  <si>
    <r>
      <t xml:space="preserve">2018년도 원료물질 등의 취급자 유통현황보고
</t>
    </r>
    <r>
      <rPr>
        <b/>
        <sz val="16"/>
        <color theme="1"/>
        <rFont val="맑은 고딕"/>
        <family val="3"/>
        <charset val="129"/>
        <scheme val="minor"/>
      </rPr>
      <t>(생활주변방사선 안전관리법 시행규칙 제6조 관련)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</si>
</sst>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7" formatCode="0.00_);[Red]\(0.00\)"/>
    <numFmt numFmtId="178" formatCode="#,##0.0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u/>
      <sz val="14"/>
      <color rgb="FFFF0000"/>
      <name val="맑은 고딕"/>
      <family val="3"/>
      <charset val="129"/>
      <scheme val="minor"/>
    </font>
    <font>
      <b/>
      <vertAlign val="superscript"/>
      <sz val="16"/>
      <name val="맑은 고딕"/>
      <family val="3"/>
      <charset val="129"/>
      <scheme val="minor"/>
    </font>
    <font>
      <b/>
      <vertAlign val="superscript"/>
      <sz val="16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41" fontId="0" fillId="0" borderId="5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41" fontId="0" fillId="0" borderId="8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" xfId="2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8" fillId="0" borderId="0" xfId="0" applyFo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178" fontId="21" fillId="0" borderId="3" xfId="1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8" fontId="21" fillId="0" borderId="6" xfId="1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4" fontId="20" fillId="0" borderId="5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wrapText="1"/>
    </xf>
    <xf numFmtId="3" fontId="21" fillId="0" borderId="8" xfId="1" applyNumberFormat="1" applyFont="1" applyFill="1" applyBorder="1" applyAlignment="1">
      <alignment horizontal="center" vertical="center" wrapText="1"/>
    </xf>
    <xf numFmtId="3" fontId="21" fillId="0" borderId="9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178" fontId="21" fillId="0" borderId="1" xfId="1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178" fontId="21" fillId="0" borderId="5" xfId="1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1" fillId="0" borderId="9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1" fillId="0" borderId="6" xfId="1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 shrinkToFit="1"/>
    </xf>
    <xf numFmtId="178" fontId="21" fillId="0" borderId="9" xfId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shrinkToFit="1"/>
    </xf>
    <xf numFmtId="178" fontId="21" fillId="0" borderId="3" xfId="1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shrinkToFit="1"/>
    </xf>
    <xf numFmtId="178" fontId="21" fillId="0" borderId="6" xfId="1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78" fontId="21" fillId="0" borderId="6" xfId="1" applyNumberFormat="1" applyFont="1" applyFill="1" applyBorder="1" applyAlignment="1">
      <alignment horizontal="center" vertical="center" wrapText="1"/>
    </xf>
    <xf numFmtId="178" fontId="21" fillId="0" borderId="3" xfId="1" applyNumberFormat="1" applyFont="1" applyFill="1" applyBorder="1" applyAlignment="1">
      <alignment horizontal="center" vertical="center" wrapText="1"/>
    </xf>
    <xf numFmtId="178" fontId="21" fillId="0" borderId="9" xfId="1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21" fillId="0" borderId="5" xfId="1" applyNumberFormat="1" applyFont="1" applyFill="1" applyBorder="1" applyAlignment="1">
      <alignment horizontal="center" vertical="center" wrapText="1"/>
    </xf>
    <xf numFmtId="178" fontId="21" fillId="0" borderId="6" xfId="1" applyNumberFormat="1" applyFont="1" applyFill="1" applyBorder="1" applyAlignment="1">
      <alignment horizontal="center" vertical="center" wrapText="1"/>
    </xf>
    <xf numFmtId="178" fontId="21" fillId="0" borderId="1" xfId="1" applyNumberFormat="1" applyFont="1" applyFill="1" applyBorder="1" applyAlignment="1">
      <alignment horizontal="center" vertical="center" wrapText="1"/>
    </xf>
    <xf numFmtId="178" fontId="21" fillId="0" borderId="3" xfId="1" applyNumberFormat="1" applyFont="1" applyFill="1" applyBorder="1" applyAlignment="1">
      <alignment horizontal="center" vertical="center" wrapText="1"/>
    </xf>
    <xf numFmtId="178" fontId="21" fillId="0" borderId="8" xfId="1" applyNumberFormat="1" applyFont="1" applyFill="1" applyBorder="1" applyAlignment="1">
      <alignment horizontal="center" vertical="center" wrapText="1"/>
    </xf>
    <xf numFmtId="178" fontId="21" fillId="0" borderId="9" xfId="1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178" fontId="21" fillId="0" borderId="36" xfId="1" applyNumberFormat="1" applyFont="1" applyFill="1" applyBorder="1" applyAlignment="1">
      <alignment horizontal="center" vertical="center" wrapText="1"/>
    </xf>
    <xf numFmtId="178" fontId="21" fillId="0" borderId="39" xfId="1" applyNumberFormat="1" applyFont="1" applyFill="1" applyBorder="1" applyAlignment="1">
      <alignment horizontal="center" vertical="center" wrapText="1"/>
    </xf>
    <xf numFmtId="178" fontId="21" fillId="0" borderId="35" xfId="1" applyNumberFormat="1" applyFont="1" applyFill="1" applyBorder="1" applyAlignment="1">
      <alignment horizontal="center" vertical="center" wrapText="1"/>
    </xf>
    <xf numFmtId="178" fontId="21" fillId="0" borderId="18" xfId="1" applyNumberFormat="1" applyFont="1" applyFill="1" applyBorder="1" applyAlignment="1">
      <alignment horizontal="center" vertical="center" wrapText="1"/>
    </xf>
    <xf numFmtId="178" fontId="21" fillId="0" borderId="34" xfId="1" applyNumberFormat="1" applyFont="1" applyFill="1" applyBorder="1" applyAlignment="1">
      <alignment horizontal="center" vertical="center" wrapText="1"/>
    </xf>
    <xf numFmtId="178" fontId="21" fillId="0" borderId="20" xfId="1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4" fontId="13" fillId="0" borderId="32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shrinkToFit="1"/>
    </xf>
    <xf numFmtId="0" fontId="21" fillId="0" borderId="3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 shrinkToFit="1"/>
    </xf>
    <xf numFmtId="0" fontId="21" fillId="0" borderId="9" xfId="0" applyNumberFormat="1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0" fillId="0" borderId="8" xfId="0" applyFont="1" applyFill="1" applyBorder="1" applyAlignment="1">
      <alignment horizontal="left" vertical="center" indent="1"/>
    </xf>
    <xf numFmtId="0" fontId="20" fillId="0" borderId="9" xfId="0" applyFont="1" applyFill="1" applyBorder="1" applyAlignment="1">
      <alignment horizontal="left" vertical="center" indent="1"/>
    </xf>
    <xf numFmtId="0" fontId="19" fillId="0" borderId="1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indent="1"/>
    </xf>
    <xf numFmtId="0" fontId="20" fillId="0" borderId="20" xfId="0" applyFont="1" applyBorder="1" applyAlignment="1">
      <alignment horizontal="left" vertical="center" indent="1"/>
    </xf>
    <xf numFmtId="0" fontId="20" fillId="0" borderId="17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left" vertical="center" indent="1"/>
    </xf>
    <xf numFmtId="0" fontId="20" fillId="0" borderId="16" xfId="0" applyFont="1" applyBorder="1" applyAlignment="1">
      <alignment horizontal="left" vertical="center" indent="1"/>
    </xf>
    <xf numFmtId="0" fontId="20" fillId="0" borderId="31" xfId="0" applyFont="1" applyFill="1" applyBorder="1" applyAlignment="1">
      <alignment horizontal="left" vertical="center" indent="1"/>
    </xf>
    <xf numFmtId="0" fontId="20" fillId="0" borderId="29" xfId="0" applyFont="1" applyFill="1" applyBorder="1" applyAlignment="1">
      <alignment horizontal="left" vertical="center" indent="1"/>
    </xf>
    <xf numFmtId="0" fontId="20" fillId="0" borderId="30" xfId="0" applyFont="1" applyFill="1" applyBorder="1" applyAlignment="1">
      <alignment horizontal="left" vertical="center" indent="1"/>
    </xf>
    <xf numFmtId="177" fontId="21" fillId="0" borderId="5" xfId="0" applyNumberFormat="1" applyFont="1" applyFill="1" applyBorder="1" applyAlignment="1">
      <alignment horizontal="center" vertical="center" shrinkToFit="1"/>
    </xf>
    <xf numFmtId="177" fontId="21" fillId="0" borderId="6" xfId="0" applyNumberFormat="1" applyFont="1" applyFill="1" applyBorder="1" applyAlignment="1">
      <alignment horizontal="center" vertical="center" shrinkToFit="1"/>
    </xf>
    <xf numFmtId="177" fontId="21" fillId="0" borderId="1" xfId="0" applyNumberFormat="1" applyFont="1" applyFill="1" applyBorder="1" applyAlignment="1">
      <alignment horizontal="center" vertical="center" shrinkToFit="1"/>
    </xf>
    <xf numFmtId="177" fontId="21" fillId="0" borderId="3" xfId="0" applyNumberFormat="1" applyFont="1" applyFill="1" applyBorder="1" applyAlignment="1">
      <alignment horizontal="center" vertical="center" shrinkToFit="1"/>
    </xf>
    <xf numFmtId="178" fontId="21" fillId="0" borderId="17" xfId="1" applyNumberFormat="1" applyFont="1" applyFill="1" applyBorder="1" applyAlignment="1">
      <alignment horizontal="center" vertical="center" wrapText="1"/>
    </xf>
    <xf numFmtId="178" fontId="21" fillId="0" borderId="16" xfId="1" applyNumberFormat="1" applyFont="1" applyFill="1" applyBorder="1" applyAlignment="1">
      <alignment horizontal="center" vertical="center" wrapText="1"/>
    </xf>
    <xf numFmtId="178" fontId="21" fillId="0" borderId="37" xfId="1" applyNumberFormat="1" applyFont="1" applyFill="1" applyBorder="1" applyAlignment="1">
      <alignment horizontal="center" vertical="center" wrapText="1"/>
    </xf>
    <xf numFmtId="177" fontId="21" fillId="0" borderId="8" xfId="0" applyNumberFormat="1" applyFont="1" applyFill="1" applyBorder="1" applyAlignment="1">
      <alignment horizontal="center" vertical="center" shrinkToFit="1"/>
    </xf>
    <xf numFmtId="177" fontId="21" fillId="0" borderId="9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하이퍼링크" xfId="3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kins.re.k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view="pageBreakPreview" zoomScale="85" zoomScaleNormal="85" zoomScaleSheetLayoutView="85" workbookViewId="0">
      <selection activeCell="L2" sqref="L2"/>
    </sheetView>
  </sheetViews>
  <sheetFormatPr defaultRowHeight="24.95" customHeight="1" x14ac:dyDescent="0.3"/>
  <cols>
    <col min="1" max="1" width="3.625" customWidth="1"/>
    <col min="2" max="2" width="8.625" customWidth="1"/>
    <col min="3" max="9" width="18.625" customWidth="1"/>
    <col min="10" max="10" width="19.75" customWidth="1"/>
  </cols>
  <sheetData>
    <row r="1" spans="1:10" ht="72.75" customHeight="1" thickBot="1" x14ac:dyDescent="0.35">
      <c r="A1" s="128" t="s">
        <v>112</v>
      </c>
      <c r="B1" s="129"/>
      <c r="C1" s="129"/>
      <c r="D1" s="129"/>
      <c r="E1" s="129"/>
      <c r="F1" s="129"/>
      <c r="G1" s="129"/>
      <c r="H1" s="129"/>
      <c r="I1" s="130"/>
    </row>
    <row r="2" spans="1:10" ht="24.95" customHeight="1" thickBot="1" x14ac:dyDescent="0.35">
      <c r="A2" s="21"/>
      <c r="B2" s="21"/>
      <c r="C2" s="21"/>
      <c r="D2" s="21"/>
      <c r="E2" s="21"/>
      <c r="F2" s="21"/>
      <c r="G2" s="21"/>
      <c r="H2" s="21"/>
      <c r="I2" s="21"/>
      <c r="J2" s="27"/>
    </row>
    <row r="3" spans="1:10" s="23" customFormat="1" ht="24.95" customHeight="1" x14ac:dyDescent="0.3">
      <c r="A3" s="22"/>
      <c r="B3" s="22"/>
      <c r="C3" s="22"/>
      <c r="D3" s="22"/>
      <c r="E3" s="22"/>
      <c r="F3" s="126" t="s">
        <v>16</v>
      </c>
      <c r="G3" s="127"/>
      <c r="H3" s="135" t="s">
        <v>65</v>
      </c>
      <c r="I3" s="136"/>
    </row>
    <row r="4" spans="1:10" s="23" customFormat="1" ht="24.95" customHeight="1" x14ac:dyDescent="0.3">
      <c r="A4" s="22"/>
      <c r="B4" s="22"/>
      <c r="C4" s="22"/>
      <c r="D4" s="22"/>
      <c r="E4" s="22"/>
      <c r="F4" s="108" t="s">
        <v>17</v>
      </c>
      <c r="G4" s="109"/>
      <c r="H4" s="137" t="s">
        <v>33</v>
      </c>
      <c r="I4" s="134"/>
    </row>
    <row r="5" spans="1:10" s="23" customFormat="1" ht="24.95" customHeight="1" x14ac:dyDescent="0.3">
      <c r="A5" s="22"/>
      <c r="B5" s="22"/>
      <c r="C5" s="22"/>
      <c r="D5" s="22"/>
      <c r="E5" s="22"/>
      <c r="F5" s="108" t="s">
        <v>56</v>
      </c>
      <c r="G5" s="109"/>
      <c r="H5" s="137" t="s">
        <v>57</v>
      </c>
      <c r="I5" s="134"/>
    </row>
    <row r="6" spans="1:10" s="23" customFormat="1" ht="24.95" customHeight="1" x14ac:dyDescent="0.3">
      <c r="A6" s="22"/>
      <c r="B6" s="22"/>
      <c r="C6" s="22"/>
      <c r="D6" s="22"/>
      <c r="E6" s="22"/>
      <c r="F6" s="108" t="s">
        <v>52</v>
      </c>
      <c r="G6" s="109"/>
      <c r="H6" s="133" t="s">
        <v>55</v>
      </c>
      <c r="I6" s="134"/>
    </row>
    <row r="7" spans="1:10" s="23" customFormat="1" ht="24.95" customHeight="1" thickBot="1" x14ac:dyDescent="0.35">
      <c r="F7" s="106" t="s">
        <v>53</v>
      </c>
      <c r="G7" s="107"/>
      <c r="H7" s="138" t="s">
        <v>54</v>
      </c>
      <c r="I7" s="139"/>
    </row>
    <row r="8" spans="1:10" s="23" customFormat="1" ht="24.95" customHeight="1" x14ac:dyDescent="0.3">
      <c r="I8" s="24"/>
      <c r="J8" s="24"/>
    </row>
    <row r="9" spans="1:10" s="23" customFormat="1" ht="35.1" customHeight="1" thickBot="1" x14ac:dyDescent="0.35">
      <c r="A9" s="46" t="s">
        <v>36</v>
      </c>
      <c r="B9" s="25"/>
      <c r="C9" s="25"/>
    </row>
    <row r="10" spans="1:10" s="23" customFormat="1" ht="24.95" customHeight="1" thickBot="1" x14ac:dyDescent="0.35">
      <c r="B10" s="47" t="s">
        <v>0</v>
      </c>
      <c r="C10" s="48" t="s">
        <v>87</v>
      </c>
      <c r="D10" s="48" t="s">
        <v>8</v>
      </c>
      <c r="E10" s="49" t="s">
        <v>15</v>
      </c>
      <c r="F10" s="118" t="s">
        <v>88</v>
      </c>
      <c r="G10" s="119"/>
      <c r="H10" s="105" t="s">
        <v>89</v>
      </c>
    </row>
    <row r="11" spans="1:10" s="23" customFormat="1" ht="45" customHeight="1" thickTop="1" x14ac:dyDescent="0.3">
      <c r="B11" s="50">
        <v>1</v>
      </c>
      <c r="C11" s="51" t="s">
        <v>72</v>
      </c>
      <c r="D11" s="53" t="s">
        <v>83</v>
      </c>
      <c r="E11" s="51" t="s">
        <v>20</v>
      </c>
      <c r="F11" s="120">
        <v>15.5</v>
      </c>
      <c r="G11" s="121"/>
      <c r="H11" s="104">
        <v>201.5</v>
      </c>
    </row>
    <row r="12" spans="1:10" s="23" customFormat="1" ht="45" customHeight="1" x14ac:dyDescent="0.3">
      <c r="B12" s="54">
        <v>2</v>
      </c>
      <c r="C12" s="55" t="s">
        <v>72</v>
      </c>
      <c r="D12" s="57" t="s">
        <v>84</v>
      </c>
      <c r="E12" s="58" t="s">
        <v>86</v>
      </c>
      <c r="F12" s="122">
        <v>3</v>
      </c>
      <c r="G12" s="123"/>
      <c r="H12" s="103">
        <v>240</v>
      </c>
    </row>
    <row r="13" spans="1:10" s="23" customFormat="1" ht="45" customHeight="1" thickBot="1" x14ac:dyDescent="0.35">
      <c r="B13" s="60">
        <v>3</v>
      </c>
      <c r="C13" s="61"/>
      <c r="D13" s="61"/>
      <c r="E13" s="61"/>
      <c r="F13" s="124"/>
      <c r="G13" s="125"/>
      <c r="H13" s="102"/>
    </row>
    <row r="14" spans="1:10" s="23" customFormat="1" ht="20.100000000000001" customHeight="1" x14ac:dyDescent="0.3">
      <c r="B14" s="29" t="s">
        <v>90</v>
      </c>
      <c r="C14" s="30"/>
      <c r="D14" s="30"/>
      <c r="E14" s="30"/>
      <c r="F14" s="30"/>
      <c r="G14" s="30"/>
      <c r="H14" s="31"/>
      <c r="I14" s="31"/>
      <c r="J14" s="31"/>
    </row>
    <row r="15" spans="1:10" s="23" customFormat="1" ht="20.100000000000001" customHeight="1" x14ac:dyDescent="0.3">
      <c r="B15" s="23" t="s">
        <v>91</v>
      </c>
      <c r="C15" s="30"/>
      <c r="D15" s="30"/>
      <c r="E15" s="30"/>
      <c r="F15" s="30"/>
      <c r="G15" s="30"/>
      <c r="H15" s="31"/>
      <c r="I15" s="31"/>
      <c r="J15" s="31"/>
    </row>
    <row r="16" spans="1:10" s="23" customFormat="1" ht="20.100000000000001" customHeight="1" x14ac:dyDescent="0.3">
      <c r="B16" s="29" t="s">
        <v>92</v>
      </c>
      <c r="C16" s="30"/>
      <c r="D16" s="30"/>
      <c r="E16" s="30"/>
      <c r="F16" s="30"/>
      <c r="G16" s="30"/>
      <c r="H16" s="31"/>
      <c r="I16" s="31"/>
      <c r="J16" s="31"/>
    </row>
    <row r="17" spans="1:10" s="23" customFormat="1" ht="24.95" customHeigh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s="23" customFormat="1" ht="35.1" customHeight="1" thickBot="1" x14ac:dyDescent="0.35">
      <c r="A18" s="46" t="s">
        <v>78</v>
      </c>
      <c r="B18" s="25"/>
      <c r="C18" s="25"/>
    </row>
    <row r="19" spans="1:10" s="23" customFormat="1" ht="24.95" customHeight="1" thickBot="1" x14ac:dyDescent="0.35">
      <c r="B19" s="97" t="s">
        <v>0</v>
      </c>
      <c r="C19" s="82" t="s">
        <v>93</v>
      </c>
      <c r="D19" s="82" t="s">
        <v>14</v>
      </c>
      <c r="E19" s="82" t="s">
        <v>8</v>
      </c>
      <c r="F19" s="93" t="s">
        <v>15</v>
      </c>
      <c r="G19" s="118" t="s">
        <v>82</v>
      </c>
      <c r="H19" s="118"/>
      <c r="I19" s="83" t="s">
        <v>94</v>
      </c>
    </row>
    <row r="20" spans="1:10" s="23" customFormat="1" ht="45" customHeight="1" thickTop="1" x14ac:dyDescent="0.3">
      <c r="B20" s="73">
        <v>1</v>
      </c>
      <c r="C20" s="51" t="s">
        <v>22</v>
      </c>
      <c r="D20" s="52" t="s">
        <v>23</v>
      </c>
      <c r="E20" s="53" t="s">
        <v>85</v>
      </c>
      <c r="F20" s="63" t="s">
        <v>71</v>
      </c>
      <c r="G20" s="120" t="s">
        <v>101</v>
      </c>
      <c r="H20" s="177"/>
      <c r="I20" s="85">
        <v>20</v>
      </c>
    </row>
    <row r="21" spans="1:10" s="23" customFormat="1" ht="45" customHeight="1" x14ac:dyDescent="0.3">
      <c r="B21" s="76">
        <v>2</v>
      </c>
      <c r="C21" s="55" t="s">
        <v>24</v>
      </c>
      <c r="D21" s="56" t="s">
        <v>25</v>
      </c>
      <c r="E21" s="57" t="s">
        <v>111</v>
      </c>
      <c r="F21" s="55" t="s">
        <v>21</v>
      </c>
      <c r="G21" s="122">
        <v>15.5</v>
      </c>
      <c r="H21" s="176"/>
      <c r="I21" s="87">
        <v>1500</v>
      </c>
    </row>
    <row r="22" spans="1:10" s="23" customFormat="1" ht="45" customHeight="1" thickBot="1" x14ac:dyDescent="0.35">
      <c r="B22" s="79">
        <v>3</v>
      </c>
      <c r="C22" s="95"/>
      <c r="D22" s="95"/>
      <c r="E22" s="64"/>
      <c r="F22" s="95"/>
      <c r="G22" s="124"/>
      <c r="H22" s="175"/>
      <c r="I22" s="89"/>
    </row>
    <row r="23" spans="1:10" s="23" customFormat="1" ht="20.100000000000001" customHeight="1" x14ac:dyDescent="0.3">
      <c r="B23" s="29" t="s">
        <v>95</v>
      </c>
      <c r="C23" s="30"/>
      <c r="D23" s="30"/>
      <c r="E23" s="30"/>
      <c r="F23" s="30"/>
      <c r="G23" s="30"/>
      <c r="H23" s="31"/>
      <c r="I23" s="31"/>
      <c r="J23" s="31"/>
    </row>
    <row r="24" spans="1:10" s="23" customFormat="1" ht="20.100000000000001" customHeight="1" x14ac:dyDescent="0.3">
      <c r="B24" s="29" t="s">
        <v>96</v>
      </c>
      <c r="C24" s="30"/>
      <c r="D24" s="30"/>
      <c r="E24" s="30"/>
      <c r="F24" s="30"/>
      <c r="G24" s="30"/>
      <c r="H24" s="31"/>
      <c r="I24" s="31"/>
      <c r="J24" s="31"/>
    </row>
    <row r="25" spans="1:10" s="23" customFormat="1" ht="24.95" customHeight="1" x14ac:dyDescent="0.3">
      <c r="A25" s="29"/>
      <c r="B25" s="29"/>
      <c r="C25" s="28"/>
      <c r="D25" s="28"/>
      <c r="E25" s="28"/>
      <c r="F25" s="28"/>
      <c r="G25" s="28"/>
      <c r="H25" s="28"/>
      <c r="I25" s="28"/>
      <c r="J25" s="28"/>
    </row>
    <row r="26" spans="1:10" s="23" customFormat="1" ht="35.1" customHeight="1" thickBot="1" x14ac:dyDescent="0.35">
      <c r="A26" s="46" t="s">
        <v>77</v>
      </c>
      <c r="B26" s="25"/>
      <c r="C26" s="25"/>
    </row>
    <row r="27" spans="1:10" s="23" customFormat="1" ht="24.95" customHeight="1" thickBot="1" x14ac:dyDescent="0.35">
      <c r="B27" s="47" t="s">
        <v>0</v>
      </c>
      <c r="C27" s="48" t="s">
        <v>97</v>
      </c>
      <c r="D27" s="48" t="s">
        <v>98</v>
      </c>
      <c r="E27" s="48" t="s">
        <v>58</v>
      </c>
      <c r="F27" s="48" t="s">
        <v>59</v>
      </c>
      <c r="G27" s="48" t="s">
        <v>60</v>
      </c>
      <c r="H27" s="65" t="s">
        <v>61</v>
      </c>
      <c r="I27" s="28"/>
      <c r="J27" s="28"/>
    </row>
    <row r="28" spans="1:10" s="23" customFormat="1" ht="24.95" customHeight="1" thickTop="1" x14ac:dyDescent="0.3">
      <c r="B28" s="50">
        <v>1</v>
      </c>
      <c r="C28" s="51" t="s">
        <v>39</v>
      </c>
      <c r="D28" s="51" t="s">
        <v>73</v>
      </c>
      <c r="E28" s="66">
        <v>3600</v>
      </c>
      <c r="F28" s="66">
        <v>0</v>
      </c>
      <c r="G28" s="66">
        <v>0</v>
      </c>
      <c r="H28" s="67">
        <v>3000</v>
      </c>
      <c r="I28" s="28"/>
      <c r="J28" s="28"/>
    </row>
    <row r="29" spans="1:10" s="23" customFormat="1" ht="24.95" customHeight="1" x14ac:dyDescent="0.3">
      <c r="B29" s="54">
        <v>2</v>
      </c>
      <c r="C29" s="55" t="s">
        <v>40</v>
      </c>
      <c r="D29" s="55" t="s">
        <v>62</v>
      </c>
      <c r="E29" s="68">
        <v>14</v>
      </c>
      <c r="F29" s="68">
        <v>0</v>
      </c>
      <c r="G29" s="68">
        <v>0</v>
      </c>
      <c r="H29" s="69">
        <v>14</v>
      </c>
      <c r="I29" s="28"/>
      <c r="J29" s="28"/>
    </row>
    <row r="30" spans="1:10" s="23" customFormat="1" ht="24.95" customHeight="1" x14ac:dyDescent="0.3">
      <c r="B30" s="54">
        <v>3</v>
      </c>
      <c r="C30" s="55"/>
      <c r="D30" s="55"/>
      <c r="E30" s="70"/>
      <c r="F30" s="70"/>
      <c r="G30" s="70"/>
      <c r="H30" s="59"/>
      <c r="I30" s="28"/>
      <c r="J30" s="28"/>
    </row>
    <row r="31" spans="1:10" s="23" customFormat="1" ht="24.95" customHeight="1" thickBot="1" x14ac:dyDescent="0.35">
      <c r="B31" s="60">
        <v>4</v>
      </c>
      <c r="C31" s="71"/>
      <c r="D31" s="71"/>
      <c r="E31" s="72"/>
      <c r="F31" s="72"/>
      <c r="G31" s="72"/>
      <c r="H31" s="62"/>
      <c r="I31" s="28"/>
      <c r="J31" s="28"/>
    </row>
    <row r="32" spans="1:10" s="23" customFormat="1" ht="20.100000000000001" customHeight="1" x14ac:dyDescent="0.3">
      <c r="B32" s="29" t="s">
        <v>99</v>
      </c>
      <c r="C32" s="30"/>
      <c r="D32" s="30"/>
      <c r="E32" s="30"/>
      <c r="F32" s="30"/>
      <c r="G32" s="30"/>
      <c r="H32" s="31"/>
      <c r="I32" s="31"/>
      <c r="J32" s="31"/>
    </row>
    <row r="33" spans="1:10" s="23" customFormat="1" ht="20.100000000000001" customHeight="1" x14ac:dyDescent="0.3">
      <c r="B33" s="29" t="s">
        <v>100</v>
      </c>
      <c r="C33" s="30"/>
      <c r="D33" s="30"/>
      <c r="E33" s="30"/>
      <c r="F33" s="30"/>
      <c r="G33" s="30"/>
      <c r="H33" s="31"/>
      <c r="I33" s="31"/>
      <c r="J33" s="31"/>
    </row>
    <row r="34" spans="1:10" s="23" customFormat="1" ht="24.95" customHeight="1" x14ac:dyDescent="0.3">
      <c r="A34" s="29"/>
      <c r="B34" s="29"/>
      <c r="C34" s="28"/>
      <c r="D34" s="28"/>
      <c r="E34" s="28"/>
      <c r="F34" s="28"/>
      <c r="G34" s="28"/>
      <c r="H34" s="28"/>
      <c r="I34" s="28"/>
      <c r="J34" s="28"/>
    </row>
    <row r="35" spans="1:10" s="23" customFormat="1" ht="35.1" customHeight="1" thickBot="1" x14ac:dyDescent="0.35">
      <c r="A35" s="46" t="s">
        <v>79</v>
      </c>
      <c r="B35" s="25"/>
      <c r="C35" s="25"/>
    </row>
    <row r="36" spans="1:10" s="23" customFormat="1" ht="24.95" customHeight="1" thickBot="1" x14ac:dyDescent="0.35">
      <c r="B36" s="47" t="s">
        <v>0</v>
      </c>
      <c r="C36" s="48" t="s">
        <v>74</v>
      </c>
      <c r="D36" s="49" t="s">
        <v>15</v>
      </c>
      <c r="E36" s="65" t="s">
        <v>41</v>
      </c>
      <c r="F36" s="28"/>
      <c r="G36" s="28"/>
      <c r="H36" s="28"/>
      <c r="I36" s="28"/>
      <c r="J36" s="28"/>
    </row>
    <row r="37" spans="1:10" s="23" customFormat="1" ht="24.95" customHeight="1" thickTop="1" x14ac:dyDescent="0.3">
      <c r="B37" s="149">
        <v>1</v>
      </c>
      <c r="C37" s="161" t="s">
        <v>63</v>
      </c>
      <c r="D37" s="74" t="s">
        <v>69</v>
      </c>
      <c r="E37" s="75">
        <v>12.5</v>
      </c>
      <c r="F37" s="28"/>
      <c r="G37" s="28"/>
      <c r="H37" s="28"/>
      <c r="I37" s="28"/>
      <c r="J37" s="28"/>
    </row>
    <row r="38" spans="1:10" s="23" customFormat="1" ht="24.95" customHeight="1" x14ac:dyDescent="0.3">
      <c r="B38" s="147"/>
      <c r="C38" s="159"/>
      <c r="D38" s="77" t="s">
        <v>70</v>
      </c>
      <c r="E38" s="78">
        <v>24.4</v>
      </c>
      <c r="F38" s="28"/>
      <c r="G38" s="28"/>
      <c r="H38" s="28"/>
      <c r="I38" s="28"/>
      <c r="J38" s="28"/>
    </row>
    <row r="39" spans="1:10" s="23" customFormat="1" ht="24.95" customHeight="1" x14ac:dyDescent="0.3">
      <c r="B39" s="147"/>
      <c r="C39" s="159"/>
      <c r="D39" s="77" t="s">
        <v>67</v>
      </c>
      <c r="E39" s="78">
        <v>32.1</v>
      </c>
      <c r="F39" s="28"/>
      <c r="G39" s="28"/>
      <c r="H39" s="28"/>
      <c r="I39" s="28"/>
      <c r="J39" s="28"/>
    </row>
    <row r="40" spans="1:10" s="23" customFormat="1" ht="24.95" customHeight="1" x14ac:dyDescent="0.3">
      <c r="B40" s="147">
        <v>2</v>
      </c>
      <c r="C40" s="159" t="s">
        <v>64</v>
      </c>
      <c r="D40" s="77" t="s">
        <v>68</v>
      </c>
      <c r="E40" s="78">
        <v>15.2</v>
      </c>
      <c r="F40" s="28"/>
      <c r="G40" s="28"/>
      <c r="H40" s="28"/>
      <c r="I40" s="28"/>
      <c r="J40" s="28"/>
    </row>
    <row r="41" spans="1:10" s="23" customFormat="1" ht="24.95" customHeight="1" x14ac:dyDescent="0.3">
      <c r="B41" s="147"/>
      <c r="C41" s="159"/>
      <c r="D41" s="77" t="s">
        <v>70</v>
      </c>
      <c r="E41" s="78">
        <v>22.3</v>
      </c>
      <c r="F41" s="28"/>
      <c r="G41" s="28"/>
      <c r="H41" s="28"/>
      <c r="I41" s="28"/>
      <c r="J41" s="28"/>
    </row>
    <row r="42" spans="1:10" s="23" customFormat="1" ht="24.95" customHeight="1" x14ac:dyDescent="0.3">
      <c r="B42" s="147"/>
      <c r="C42" s="159"/>
      <c r="D42" s="77" t="s">
        <v>67</v>
      </c>
      <c r="E42" s="78">
        <v>11.1</v>
      </c>
      <c r="F42" s="28"/>
      <c r="G42" s="28"/>
      <c r="H42" s="28"/>
      <c r="I42" s="28"/>
      <c r="J42" s="28"/>
    </row>
    <row r="43" spans="1:10" s="23" customFormat="1" ht="24.95" customHeight="1" x14ac:dyDescent="0.3">
      <c r="B43" s="147">
        <v>3</v>
      </c>
      <c r="C43" s="159" t="s">
        <v>35</v>
      </c>
      <c r="D43" s="77" t="s">
        <v>68</v>
      </c>
      <c r="E43" s="78">
        <v>0</v>
      </c>
      <c r="F43" s="28"/>
      <c r="G43" s="28"/>
      <c r="H43" s="28"/>
      <c r="I43" s="28"/>
      <c r="J43" s="28"/>
    </row>
    <row r="44" spans="1:10" s="23" customFormat="1" ht="24.95" customHeight="1" x14ac:dyDescent="0.3">
      <c r="B44" s="147"/>
      <c r="C44" s="159"/>
      <c r="D44" s="77" t="s">
        <v>70</v>
      </c>
      <c r="E44" s="78">
        <v>0</v>
      </c>
      <c r="F44" s="28"/>
      <c r="G44" s="28"/>
      <c r="H44" s="28"/>
      <c r="I44" s="28"/>
      <c r="J44" s="28"/>
    </row>
    <row r="45" spans="1:10" s="23" customFormat="1" ht="24.95" customHeight="1" thickBot="1" x14ac:dyDescent="0.35">
      <c r="B45" s="148"/>
      <c r="C45" s="160"/>
      <c r="D45" s="80" t="s">
        <v>67</v>
      </c>
      <c r="E45" s="81">
        <v>0</v>
      </c>
      <c r="F45" s="28"/>
      <c r="G45" s="28"/>
      <c r="H45" s="28"/>
      <c r="I45" s="28"/>
      <c r="J45" s="28"/>
    </row>
    <row r="46" spans="1:10" s="23" customFormat="1" ht="24.95" customHeight="1" x14ac:dyDescent="0.3">
      <c r="A46" s="29"/>
      <c r="B46" s="29"/>
      <c r="C46" s="28"/>
      <c r="D46" s="28"/>
      <c r="E46" s="28"/>
      <c r="F46" s="28"/>
      <c r="G46" s="28"/>
      <c r="H46" s="28"/>
      <c r="I46" s="28"/>
      <c r="J46" s="28"/>
    </row>
    <row r="47" spans="1:10" s="23" customFormat="1" ht="35.1" customHeight="1" x14ac:dyDescent="0.3">
      <c r="A47" s="46" t="s">
        <v>18</v>
      </c>
      <c r="B47" s="25"/>
      <c r="C47" s="25"/>
    </row>
    <row r="48" spans="1:10" s="39" customFormat="1" ht="30" customHeight="1" thickBot="1" x14ac:dyDescent="0.35">
      <c r="A48" s="37"/>
      <c r="B48" s="36" t="s">
        <v>104</v>
      </c>
      <c r="C48" s="38"/>
      <c r="D48" s="38"/>
      <c r="E48" s="38"/>
      <c r="F48" s="38"/>
      <c r="G48" s="38"/>
      <c r="H48" s="38"/>
      <c r="I48" s="38"/>
      <c r="J48" s="38"/>
    </row>
    <row r="49" spans="1:10" s="23" customFormat="1" ht="24.95" customHeight="1" thickBot="1" x14ac:dyDescent="0.35">
      <c r="B49" s="47" t="s">
        <v>0</v>
      </c>
      <c r="C49" s="48" t="s">
        <v>37</v>
      </c>
      <c r="D49" s="48" t="s">
        <v>42</v>
      </c>
      <c r="E49" s="116" t="s">
        <v>19</v>
      </c>
      <c r="F49" s="117"/>
      <c r="G49" s="28"/>
      <c r="H49" s="28"/>
      <c r="I49" s="28"/>
      <c r="J49" s="28"/>
    </row>
    <row r="50" spans="1:10" s="23" customFormat="1" ht="48" customHeight="1" thickTop="1" x14ac:dyDescent="0.3">
      <c r="B50" s="50">
        <v>1</v>
      </c>
      <c r="C50" s="51" t="s">
        <v>83</v>
      </c>
      <c r="D50" s="84" t="s">
        <v>43</v>
      </c>
      <c r="E50" s="114">
        <v>15.5</v>
      </c>
      <c r="F50" s="115"/>
      <c r="G50" s="28"/>
      <c r="H50" s="28"/>
      <c r="I50" s="28"/>
      <c r="J50" s="28"/>
    </row>
    <row r="51" spans="1:10" s="23" customFormat="1" ht="48" customHeight="1" x14ac:dyDescent="0.3">
      <c r="B51" s="54">
        <v>2</v>
      </c>
      <c r="C51" s="55" t="s">
        <v>44</v>
      </c>
      <c r="D51" s="86" t="s">
        <v>86</v>
      </c>
      <c r="E51" s="112">
        <v>3</v>
      </c>
      <c r="F51" s="113"/>
      <c r="G51" s="28"/>
      <c r="H51" s="28"/>
      <c r="I51" s="28"/>
      <c r="J51" s="28"/>
    </row>
    <row r="52" spans="1:10" s="23" customFormat="1" ht="48" customHeight="1" thickBot="1" x14ac:dyDescent="0.35">
      <c r="B52" s="60">
        <v>3</v>
      </c>
      <c r="C52" s="61"/>
      <c r="D52" s="88"/>
      <c r="E52" s="110"/>
      <c r="F52" s="111"/>
      <c r="G52" s="28"/>
      <c r="H52" s="28"/>
      <c r="I52" s="28"/>
      <c r="J52" s="28"/>
    </row>
    <row r="53" spans="1:10" s="23" customFormat="1" ht="24.9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s="39" customFormat="1" ht="30" customHeight="1" thickBot="1" x14ac:dyDescent="0.35">
      <c r="A54" s="37"/>
      <c r="B54" s="36" t="s">
        <v>105</v>
      </c>
      <c r="C54" s="38"/>
      <c r="D54" s="38"/>
      <c r="E54" s="38"/>
      <c r="F54" s="38"/>
      <c r="G54" s="38"/>
      <c r="H54" s="38"/>
      <c r="I54" s="38"/>
      <c r="J54" s="38"/>
    </row>
    <row r="55" spans="1:10" s="23" customFormat="1" ht="24.95" customHeight="1" thickBot="1" x14ac:dyDescent="0.35">
      <c r="B55" s="47" t="s">
        <v>0</v>
      </c>
      <c r="C55" s="48" t="s">
        <v>38</v>
      </c>
      <c r="D55" s="116" t="s">
        <v>102</v>
      </c>
      <c r="E55" s="117"/>
      <c r="F55" s="28"/>
      <c r="G55" s="28"/>
      <c r="H55" s="28"/>
      <c r="I55" s="28"/>
      <c r="J55" s="28"/>
    </row>
    <row r="56" spans="1:10" s="23" customFormat="1" ht="24.95" customHeight="1" thickTop="1" x14ac:dyDescent="0.3">
      <c r="B56" s="50">
        <v>1</v>
      </c>
      <c r="C56" s="90" t="s">
        <v>45</v>
      </c>
      <c r="D56" s="178">
        <v>1.42</v>
      </c>
      <c r="E56" s="179"/>
      <c r="F56" s="28"/>
      <c r="G56" s="28"/>
      <c r="H56" s="28"/>
      <c r="I56" s="28"/>
      <c r="J56" s="28"/>
    </row>
    <row r="57" spans="1:10" s="23" customFormat="1" ht="24.95" customHeight="1" x14ac:dyDescent="0.3">
      <c r="B57" s="54">
        <v>2</v>
      </c>
      <c r="C57" s="91" t="s">
        <v>46</v>
      </c>
      <c r="D57" s="173">
        <v>2.21</v>
      </c>
      <c r="E57" s="174"/>
      <c r="F57" s="28"/>
      <c r="G57" s="28"/>
      <c r="H57" s="28"/>
      <c r="I57" s="28"/>
      <c r="J57" s="28"/>
    </row>
    <row r="58" spans="1:10" s="23" customFormat="1" ht="24.95" customHeight="1" x14ac:dyDescent="0.3">
      <c r="B58" s="54">
        <v>3</v>
      </c>
      <c r="C58" s="91" t="s">
        <v>47</v>
      </c>
      <c r="D58" s="173">
        <v>0.78</v>
      </c>
      <c r="E58" s="174"/>
      <c r="F58" s="28"/>
      <c r="G58" s="28"/>
      <c r="H58" s="28"/>
      <c r="I58" s="28"/>
      <c r="J58" s="28"/>
    </row>
    <row r="59" spans="1:10" s="23" customFormat="1" ht="24.95" customHeight="1" thickBot="1" x14ac:dyDescent="0.35">
      <c r="B59" s="60">
        <v>4</v>
      </c>
      <c r="C59" s="92" t="s">
        <v>48</v>
      </c>
      <c r="D59" s="171">
        <v>1.85</v>
      </c>
      <c r="E59" s="172"/>
      <c r="F59" s="28"/>
      <c r="G59" s="28"/>
      <c r="H59" s="28"/>
      <c r="I59" s="28"/>
      <c r="J59" s="28"/>
    </row>
    <row r="60" spans="1:10" s="23" customFormat="1" ht="20.100000000000001" customHeight="1" x14ac:dyDescent="0.3">
      <c r="B60" s="29" t="s">
        <v>103</v>
      </c>
      <c r="C60" s="30"/>
      <c r="D60" s="30"/>
      <c r="E60" s="30"/>
      <c r="F60" s="30"/>
      <c r="G60" s="30"/>
      <c r="H60" s="31"/>
      <c r="I60" s="31"/>
      <c r="J60" s="31"/>
    </row>
    <row r="61" spans="1:10" s="23" customFormat="1" ht="24.95" customHeight="1" x14ac:dyDescent="0.3">
      <c r="A61" s="29"/>
      <c r="B61" s="29"/>
      <c r="C61" s="30"/>
      <c r="D61" s="30"/>
      <c r="E61" s="30"/>
      <c r="F61" s="32"/>
      <c r="G61" s="32"/>
      <c r="H61" s="32"/>
      <c r="I61" s="32"/>
      <c r="J61" s="32"/>
    </row>
    <row r="62" spans="1:10" s="39" customFormat="1" ht="30" customHeight="1" thickBot="1" x14ac:dyDescent="0.35">
      <c r="A62" s="37"/>
      <c r="B62" s="36" t="s">
        <v>108</v>
      </c>
      <c r="C62" s="38"/>
      <c r="D62" s="38"/>
      <c r="E62" s="38"/>
      <c r="F62" s="38"/>
      <c r="G62" s="38"/>
      <c r="H62" s="38"/>
      <c r="I62" s="38"/>
      <c r="J62" s="38"/>
    </row>
    <row r="63" spans="1:10" s="23" customFormat="1" ht="24.95" customHeight="1" thickBot="1" x14ac:dyDescent="0.35">
      <c r="B63" s="47" t="s">
        <v>0</v>
      </c>
      <c r="C63" s="48" t="s">
        <v>49</v>
      </c>
      <c r="D63" s="118" t="s">
        <v>66</v>
      </c>
      <c r="E63" s="158"/>
      <c r="F63" s="28"/>
      <c r="G63" s="28"/>
      <c r="H63" s="28"/>
      <c r="I63" s="28"/>
      <c r="J63" s="28"/>
    </row>
    <row r="64" spans="1:10" s="23" customFormat="1" ht="24.95" customHeight="1" thickTop="1" x14ac:dyDescent="0.3">
      <c r="B64" s="50">
        <v>1</v>
      </c>
      <c r="C64" s="51" t="s">
        <v>34</v>
      </c>
      <c r="D64" s="150">
        <v>0.42</v>
      </c>
      <c r="E64" s="151"/>
      <c r="F64" s="28"/>
      <c r="G64" s="28"/>
      <c r="H64" s="28"/>
      <c r="I64" s="28"/>
      <c r="J64" s="28"/>
    </row>
    <row r="65" spans="1:10" s="23" customFormat="1" ht="24.95" customHeight="1" x14ac:dyDescent="0.3">
      <c r="B65" s="54">
        <v>2</v>
      </c>
      <c r="C65" s="55" t="s">
        <v>50</v>
      </c>
      <c r="D65" s="144">
        <v>0.71</v>
      </c>
      <c r="E65" s="145"/>
      <c r="F65" s="28"/>
      <c r="G65" s="28"/>
      <c r="H65" s="28"/>
      <c r="I65" s="28"/>
      <c r="J65" s="28"/>
    </row>
    <row r="66" spans="1:10" s="23" customFormat="1" ht="24.95" customHeight="1" x14ac:dyDescent="0.3">
      <c r="B66" s="54">
        <v>3</v>
      </c>
      <c r="C66" s="55" t="s">
        <v>51</v>
      </c>
      <c r="D66" s="144">
        <v>7.0000000000000007E-2</v>
      </c>
      <c r="E66" s="145"/>
      <c r="F66" s="28"/>
      <c r="G66" s="28"/>
      <c r="H66" s="28"/>
      <c r="I66" s="28"/>
      <c r="J66" s="28"/>
    </row>
    <row r="67" spans="1:10" s="23" customFormat="1" ht="24.95" customHeight="1" x14ac:dyDescent="0.3">
      <c r="B67" s="54">
        <v>4</v>
      </c>
      <c r="C67" s="94"/>
      <c r="D67" s="142"/>
      <c r="E67" s="143"/>
      <c r="F67" s="28"/>
      <c r="G67" s="28"/>
      <c r="H67" s="28"/>
      <c r="I67" s="28"/>
      <c r="J67" s="28"/>
    </row>
    <row r="68" spans="1:10" s="23" customFormat="1" ht="24.95" customHeight="1" thickBot="1" x14ac:dyDescent="0.35">
      <c r="B68" s="60">
        <v>5</v>
      </c>
      <c r="C68" s="61"/>
      <c r="D68" s="140"/>
      <c r="E68" s="141"/>
      <c r="F68" s="28"/>
      <c r="G68" s="28"/>
      <c r="H68" s="28"/>
      <c r="I68" s="28"/>
      <c r="J68" s="28"/>
    </row>
    <row r="69" spans="1:10" s="23" customFormat="1" ht="24.95" customHeight="1" x14ac:dyDescent="0.3">
      <c r="A69" s="29"/>
      <c r="B69" s="29"/>
      <c r="C69" s="28"/>
      <c r="D69" s="28"/>
      <c r="E69" s="28"/>
      <c r="F69" s="28"/>
      <c r="G69" s="28"/>
      <c r="H69" s="28"/>
      <c r="I69" s="28"/>
      <c r="J69" s="28"/>
    </row>
    <row r="70" spans="1:10" s="39" customFormat="1" ht="30" customHeight="1" thickBot="1" x14ac:dyDescent="0.35">
      <c r="A70" s="37"/>
      <c r="B70" s="36" t="s">
        <v>109</v>
      </c>
      <c r="C70" s="38"/>
      <c r="D70" s="38"/>
      <c r="E70" s="38"/>
      <c r="F70" s="38"/>
      <c r="G70" s="38"/>
      <c r="H70" s="38"/>
      <c r="I70" s="38"/>
      <c r="J70" s="38"/>
    </row>
    <row r="71" spans="1:10" s="23" customFormat="1" ht="24.95" customHeight="1" thickBot="1" x14ac:dyDescent="0.35">
      <c r="B71" s="96" t="s">
        <v>75</v>
      </c>
      <c r="C71" s="33"/>
      <c r="D71" s="33"/>
      <c r="E71" s="33"/>
      <c r="F71" s="33"/>
      <c r="G71" s="34"/>
      <c r="H71" s="34"/>
      <c r="I71" s="35"/>
      <c r="J71" s="28"/>
    </row>
    <row r="72" spans="1:10" s="23" customFormat="1" ht="24.9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s="39" customFormat="1" ht="30" customHeight="1" thickBot="1" x14ac:dyDescent="0.35">
      <c r="A73" s="37"/>
      <c r="B73" s="36" t="s">
        <v>110</v>
      </c>
      <c r="C73" s="38"/>
      <c r="D73" s="38"/>
      <c r="E73" s="38"/>
      <c r="F73" s="38"/>
      <c r="G73" s="38"/>
      <c r="H73" s="38"/>
      <c r="I73" s="38"/>
      <c r="J73" s="38"/>
    </row>
    <row r="74" spans="1:10" s="23" customFormat="1" ht="24.95" customHeight="1" thickBot="1" x14ac:dyDescent="0.35">
      <c r="B74" s="131" t="s">
        <v>28</v>
      </c>
      <c r="C74" s="132"/>
      <c r="D74" s="132"/>
      <c r="E74" s="132"/>
      <c r="F74" s="98" t="s">
        <v>106</v>
      </c>
      <c r="G74" s="132" t="s">
        <v>26</v>
      </c>
      <c r="H74" s="132"/>
      <c r="I74" s="146"/>
    </row>
    <row r="75" spans="1:10" s="23" customFormat="1" ht="24.95" customHeight="1" thickTop="1" x14ac:dyDescent="0.3">
      <c r="B75" s="168" t="s">
        <v>30</v>
      </c>
      <c r="C75" s="169"/>
      <c r="D75" s="169"/>
      <c r="E75" s="170"/>
      <c r="F75" s="99"/>
      <c r="G75" s="156"/>
      <c r="H75" s="156"/>
      <c r="I75" s="157"/>
    </row>
    <row r="76" spans="1:10" s="23" customFormat="1" ht="24.95" customHeight="1" x14ac:dyDescent="0.3">
      <c r="B76" s="165" t="s">
        <v>29</v>
      </c>
      <c r="C76" s="166"/>
      <c r="D76" s="166"/>
      <c r="E76" s="167"/>
      <c r="F76" s="100"/>
      <c r="G76" s="154"/>
      <c r="H76" s="154"/>
      <c r="I76" s="155"/>
    </row>
    <row r="77" spans="1:10" s="23" customFormat="1" ht="24.95" customHeight="1" x14ac:dyDescent="0.3">
      <c r="B77" s="165" t="s">
        <v>32</v>
      </c>
      <c r="C77" s="166"/>
      <c r="D77" s="166"/>
      <c r="E77" s="167"/>
      <c r="F77" s="100" t="s">
        <v>27</v>
      </c>
      <c r="G77" s="154"/>
      <c r="H77" s="154"/>
      <c r="I77" s="155"/>
    </row>
    <row r="78" spans="1:10" s="23" customFormat="1" ht="24.95" customHeight="1" x14ac:dyDescent="0.3">
      <c r="B78" s="165" t="s">
        <v>31</v>
      </c>
      <c r="C78" s="166"/>
      <c r="D78" s="166"/>
      <c r="E78" s="167"/>
      <c r="F78" s="100"/>
      <c r="G78" s="154"/>
      <c r="H78" s="154"/>
      <c r="I78" s="155"/>
    </row>
    <row r="79" spans="1:10" s="23" customFormat="1" ht="24.95" customHeight="1" thickBot="1" x14ac:dyDescent="0.35">
      <c r="B79" s="162" t="s">
        <v>76</v>
      </c>
      <c r="C79" s="163"/>
      <c r="D79" s="163"/>
      <c r="E79" s="164"/>
      <c r="F79" s="101" t="s">
        <v>27</v>
      </c>
      <c r="G79" s="152" t="s">
        <v>81</v>
      </c>
      <c r="H79" s="152"/>
      <c r="I79" s="153"/>
    </row>
    <row r="80" spans="1:10" s="23" customFormat="1" ht="20.100000000000001" customHeight="1" x14ac:dyDescent="0.3">
      <c r="B80" s="29" t="s">
        <v>107</v>
      </c>
      <c r="C80" s="30"/>
      <c r="D80" s="30"/>
      <c r="E80" s="30"/>
      <c r="F80" s="30"/>
      <c r="G80" s="30"/>
      <c r="H80" s="31"/>
      <c r="I80" s="31"/>
      <c r="J80" s="31"/>
    </row>
    <row r="81" spans="1:10" s="23" customFormat="1" ht="24.95" customHeight="1" x14ac:dyDescent="0.3">
      <c r="A81" s="26"/>
      <c r="B81" s="26"/>
      <c r="C81"/>
      <c r="D81"/>
      <c r="E81"/>
      <c r="F81"/>
      <c r="G81"/>
      <c r="H81"/>
      <c r="I81"/>
      <c r="J81"/>
    </row>
    <row r="82" spans="1:10" s="23" customFormat="1" ht="35.1" customHeight="1" thickBot="1" x14ac:dyDescent="0.35">
      <c r="A82" s="46" t="s">
        <v>80</v>
      </c>
      <c r="B82" s="25"/>
      <c r="C82" s="25"/>
    </row>
    <row r="83" spans="1:10" s="23" customFormat="1" ht="24.95" customHeight="1" x14ac:dyDescent="0.3">
      <c r="B83" s="40"/>
      <c r="C83" s="41"/>
      <c r="D83" s="41"/>
      <c r="E83" s="41"/>
      <c r="F83" s="41"/>
      <c r="G83" s="41"/>
      <c r="H83" s="41"/>
      <c r="I83" s="42"/>
      <c r="J83"/>
    </row>
    <row r="84" spans="1:10" s="23" customFormat="1" ht="24.95" customHeight="1" thickBot="1" x14ac:dyDescent="0.35">
      <c r="A84" s="26"/>
      <c r="B84" s="43"/>
      <c r="C84" s="44"/>
      <c r="D84" s="44"/>
      <c r="E84" s="44"/>
      <c r="F84" s="44"/>
      <c r="G84" s="44"/>
      <c r="H84" s="44"/>
      <c r="I84" s="45"/>
      <c r="J84"/>
    </row>
    <row r="85" spans="1:10" s="23" customFormat="1" ht="24.95" customHeight="1" x14ac:dyDescent="0.3">
      <c r="A85"/>
      <c r="B85"/>
      <c r="C85"/>
      <c r="D85"/>
      <c r="E85"/>
      <c r="F85"/>
      <c r="G85"/>
      <c r="H85"/>
      <c r="I85"/>
      <c r="J85"/>
    </row>
    <row r="86" spans="1:10" s="23" customFormat="1" ht="24.95" customHeight="1" x14ac:dyDescent="0.3">
      <c r="A86"/>
      <c r="B86"/>
      <c r="C86"/>
      <c r="D86"/>
      <c r="E86"/>
      <c r="F86"/>
      <c r="G86"/>
      <c r="H86"/>
      <c r="I86"/>
      <c r="J86"/>
    </row>
    <row r="87" spans="1:10" s="23" customFormat="1" ht="24.95" customHeight="1" x14ac:dyDescent="0.3">
      <c r="A87"/>
      <c r="B87"/>
      <c r="C87"/>
      <c r="D87"/>
      <c r="E87"/>
      <c r="F87"/>
      <c r="G87"/>
      <c r="H87"/>
      <c r="I87"/>
      <c r="J87"/>
    </row>
    <row r="88" spans="1:10" s="23" customFormat="1" ht="24.95" customHeight="1" x14ac:dyDescent="0.3">
      <c r="A88"/>
      <c r="B88"/>
      <c r="C88"/>
      <c r="D88"/>
      <c r="E88"/>
      <c r="F88"/>
      <c r="G88"/>
      <c r="H88"/>
      <c r="I88"/>
      <c r="J88"/>
    </row>
    <row r="89" spans="1:10" s="23" customFormat="1" ht="24.95" customHeight="1" x14ac:dyDescent="0.3">
      <c r="A89"/>
      <c r="B89"/>
      <c r="C89"/>
      <c r="D89"/>
      <c r="E89"/>
      <c r="F89"/>
      <c r="G89"/>
      <c r="H89"/>
      <c r="I89"/>
      <c r="J89"/>
    </row>
    <row r="90" spans="1:10" s="23" customFormat="1" ht="24.95" customHeight="1" x14ac:dyDescent="0.3">
      <c r="A90"/>
      <c r="B90"/>
      <c r="C90"/>
      <c r="D90"/>
      <c r="E90"/>
      <c r="F90"/>
      <c r="G90"/>
      <c r="H90"/>
      <c r="I90"/>
      <c r="J90"/>
    </row>
    <row r="91" spans="1:10" s="23" customFormat="1" ht="24.95" customHeight="1" x14ac:dyDescent="0.3">
      <c r="A91"/>
      <c r="B91"/>
      <c r="C91"/>
      <c r="D91"/>
      <c r="E91"/>
      <c r="F91"/>
      <c r="G91"/>
      <c r="H91"/>
      <c r="I91"/>
      <c r="J91"/>
    </row>
    <row r="92" spans="1:10" s="23" customFormat="1" ht="24.95" customHeight="1" x14ac:dyDescent="0.3">
      <c r="A92"/>
      <c r="B92"/>
      <c r="C92"/>
      <c r="D92"/>
      <c r="E92"/>
      <c r="F92"/>
      <c r="G92"/>
      <c r="H92"/>
      <c r="I92"/>
      <c r="J92"/>
    </row>
    <row r="93" spans="1:10" s="23" customFormat="1" ht="24.95" customHeight="1" x14ac:dyDescent="0.3">
      <c r="A93"/>
      <c r="B93"/>
      <c r="C93"/>
      <c r="D93"/>
      <c r="E93"/>
      <c r="F93"/>
      <c r="G93"/>
      <c r="H93"/>
      <c r="I93"/>
      <c r="J93"/>
    </row>
    <row r="94" spans="1:10" s="23" customFormat="1" ht="24.95" customHeight="1" x14ac:dyDescent="0.3">
      <c r="A94"/>
      <c r="B94"/>
      <c r="C94"/>
      <c r="D94"/>
      <c r="E94"/>
      <c r="F94"/>
      <c r="G94"/>
      <c r="H94"/>
      <c r="I94"/>
      <c r="J94"/>
    </row>
    <row r="95" spans="1:10" s="23" customFormat="1" ht="24.95" customHeight="1" x14ac:dyDescent="0.3">
      <c r="A95"/>
      <c r="B95"/>
      <c r="C95"/>
      <c r="D95"/>
      <c r="E95"/>
      <c r="F95"/>
      <c r="G95"/>
      <c r="H95"/>
      <c r="I95"/>
      <c r="J95"/>
    </row>
    <row r="96" spans="1:10" s="23" customFormat="1" ht="24.75" customHeight="1" x14ac:dyDescent="0.3">
      <c r="A96"/>
      <c r="B96"/>
      <c r="C96"/>
      <c r="D96"/>
      <c r="E96"/>
      <c r="F96"/>
      <c r="G96"/>
      <c r="H96"/>
      <c r="I96"/>
      <c r="J96"/>
    </row>
    <row r="97" spans="1:10" s="23" customFormat="1" ht="24.95" customHeight="1" x14ac:dyDescent="0.3">
      <c r="A97"/>
      <c r="B97"/>
      <c r="C97"/>
      <c r="D97"/>
      <c r="E97"/>
      <c r="F97"/>
      <c r="G97"/>
      <c r="H97"/>
      <c r="I97"/>
      <c r="J97"/>
    </row>
    <row r="98" spans="1:10" s="23" customFormat="1" ht="24.95" customHeight="1" x14ac:dyDescent="0.3">
      <c r="A98"/>
      <c r="B98"/>
      <c r="C98"/>
      <c r="D98"/>
      <c r="E98"/>
      <c r="F98"/>
      <c r="G98"/>
      <c r="H98"/>
      <c r="I98"/>
      <c r="J98"/>
    </row>
    <row r="99" spans="1:10" s="23" customFormat="1" ht="24.95" customHeight="1" x14ac:dyDescent="0.3">
      <c r="A99"/>
      <c r="B99"/>
      <c r="C99"/>
      <c r="D99"/>
      <c r="E99"/>
      <c r="F99"/>
      <c r="G99"/>
      <c r="H99"/>
      <c r="I99"/>
      <c r="J99"/>
    </row>
    <row r="100" spans="1:10" s="23" customFormat="1" ht="24.95" customHeight="1" x14ac:dyDescent="0.3">
      <c r="A100"/>
      <c r="B100"/>
      <c r="C100"/>
      <c r="D100"/>
      <c r="E100"/>
      <c r="F100"/>
      <c r="G100"/>
      <c r="H100"/>
      <c r="I100"/>
      <c r="J100"/>
    </row>
    <row r="101" spans="1:10" s="23" customFormat="1" ht="24.95" customHeight="1" x14ac:dyDescent="0.3">
      <c r="A101"/>
      <c r="B101"/>
      <c r="C101"/>
      <c r="D101"/>
      <c r="E101"/>
      <c r="F101"/>
      <c r="G101"/>
      <c r="H101"/>
      <c r="I101"/>
      <c r="J101"/>
    </row>
  </sheetData>
  <mergeCells count="52">
    <mergeCell ref="D59:E59"/>
    <mergeCell ref="D58:E58"/>
    <mergeCell ref="D57:E57"/>
    <mergeCell ref="G19:H19"/>
    <mergeCell ref="G22:H22"/>
    <mergeCell ref="G21:H21"/>
    <mergeCell ref="G20:H20"/>
    <mergeCell ref="D56:E56"/>
    <mergeCell ref="D55:E55"/>
    <mergeCell ref="B37:B39"/>
    <mergeCell ref="D64:E64"/>
    <mergeCell ref="G79:I79"/>
    <mergeCell ref="G78:I78"/>
    <mergeCell ref="G77:I77"/>
    <mergeCell ref="G76:I76"/>
    <mergeCell ref="G75:I75"/>
    <mergeCell ref="D63:E63"/>
    <mergeCell ref="C43:C45"/>
    <mergeCell ref="C40:C42"/>
    <mergeCell ref="C37:C39"/>
    <mergeCell ref="B79:E79"/>
    <mergeCell ref="B78:E78"/>
    <mergeCell ref="B77:E77"/>
    <mergeCell ref="B76:E76"/>
    <mergeCell ref="B75:E75"/>
    <mergeCell ref="F4:G4"/>
    <mergeCell ref="F3:G3"/>
    <mergeCell ref="A1:I1"/>
    <mergeCell ref="B74:E74"/>
    <mergeCell ref="H6:I6"/>
    <mergeCell ref="H3:I3"/>
    <mergeCell ref="H4:I4"/>
    <mergeCell ref="H7:I7"/>
    <mergeCell ref="H5:I5"/>
    <mergeCell ref="D68:E68"/>
    <mergeCell ref="D67:E67"/>
    <mergeCell ref="D66:E66"/>
    <mergeCell ref="D65:E65"/>
    <mergeCell ref="G74:I74"/>
    <mergeCell ref="B43:B45"/>
    <mergeCell ref="B40:B42"/>
    <mergeCell ref="F7:G7"/>
    <mergeCell ref="F6:G6"/>
    <mergeCell ref="F5:G5"/>
    <mergeCell ref="E52:F52"/>
    <mergeCell ref="E51:F51"/>
    <mergeCell ref="E50:F50"/>
    <mergeCell ref="E49:F49"/>
    <mergeCell ref="F10:G10"/>
    <mergeCell ref="F11:G11"/>
    <mergeCell ref="F12:G12"/>
    <mergeCell ref="F13:G13"/>
  </mergeCells>
  <phoneticPr fontId="2" type="noConversion"/>
  <hyperlinks>
    <hyperlink ref="H6" r:id="rId1"/>
  </hyperlinks>
  <pageMargins left="0.25" right="0.25" top="0.75" bottom="0.75" header="0.3" footer="0.3"/>
  <pageSetup paperSize="9" scale="63" fitToHeight="0" orientation="portrait" r:id="rId2"/>
  <rowBreaks count="2" manualBreakCount="2">
    <brk id="34" max="8" man="1"/>
    <brk id="72" max="8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4" sqref="E24"/>
    </sheetView>
  </sheetViews>
  <sheetFormatPr defaultRowHeight="16.5" x14ac:dyDescent="0.3"/>
  <cols>
    <col min="2" max="2" width="11" bestFit="1" customWidth="1"/>
    <col min="3" max="4" width="11" customWidth="1"/>
    <col min="6" max="6" width="17.625" bestFit="1" customWidth="1"/>
    <col min="7" max="8" width="16.75" bestFit="1" customWidth="1"/>
    <col min="9" max="9" width="20" bestFit="1" customWidth="1"/>
  </cols>
  <sheetData>
    <row r="1" spans="1:9" ht="17.25" thickBot="1" x14ac:dyDescent="0.35">
      <c r="A1" s="180" t="s">
        <v>13</v>
      </c>
      <c r="B1" s="181"/>
      <c r="C1" s="181"/>
      <c r="D1" s="181"/>
      <c r="E1" s="181"/>
      <c r="F1" s="181"/>
      <c r="G1" s="181"/>
      <c r="H1" s="181"/>
      <c r="I1" s="182"/>
    </row>
    <row r="2" spans="1:9" ht="17.25" thickBot="1" x14ac:dyDescent="0.35"/>
    <row r="3" spans="1:9" ht="17.25" thickBot="1" x14ac:dyDescent="0.35">
      <c r="A3" s="15" t="s">
        <v>0</v>
      </c>
      <c r="B3" s="16" t="s">
        <v>2</v>
      </c>
      <c r="C3" s="16" t="s">
        <v>6</v>
      </c>
      <c r="D3" s="16" t="s">
        <v>8</v>
      </c>
      <c r="E3" s="16" t="s">
        <v>5</v>
      </c>
      <c r="F3" s="16" t="s">
        <v>1</v>
      </c>
      <c r="G3" s="16" t="s">
        <v>10</v>
      </c>
      <c r="H3" s="17" t="s">
        <v>11</v>
      </c>
      <c r="I3" s="18" t="s">
        <v>12</v>
      </c>
    </row>
    <row r="4" spans="1:9" ht="17.25" thickTop="1" x14ac:dyDescent="0.3">
      <c r="A4" s="11">
        <v>0</v>
      </c>
      <c r="B4" s="12"/>
      <c r="C4" s="12"/>
      <c r="D4" s="12"/>
      <c r="E4" s="12"/>
      <c r="F4" s="13"/>
      <c r="G4" s="13"/>
      <c r="H4" s="14">
        <v>468120</v>
      </c>
      <c r="I4" s="20" t="s">
        <v>4</v>
      </c>
    </row>
    <row r="5" spans="1:9" x14ac:dyDescent="0.3">
      <c r="A5" s="5">
        <v>1</v>
      </c>
      <c r="B5" s="4">
        <v>41427</v>
      </c>
      <c r="C5" s="4" t="s">
        <v>7</v>
      </c>
      <c r="D5" s="4" t="s">
        <v>9</v>
      </c>
      <c r="E5" s="3" t="s">
        <v>3</v>
      </c>
      <c r="F5" s="1">
        <v>16.445</v>
      </c>
      <c r="G5" s="2">
        <v>114128</v>
      </c>
      <c r="H5" s="2">
        <f>H4-G5</f>
        <v>353992</v>
      </c>
      <c r="I5" s="19">
        <f>H5/$H$4</f>
        <v>0.75619926514568914</v>
      </c>
    </row>
    <row r="6" spans="1:9" x14ac:dyDescent="0.3">
      <c r="A6" s="5">
        <v>2</v>
      </c>
      <c r="B6" s="1"/>
      <c r="C6" s="1"/>
      <c r="D6" s="1"/>
      <c r="E6" s="1"/>
      <c r="F6" s="1"/>
      <c r="G6" s="1"/>
      <c r="H6" s="2"/>
      <c r="I6" s="6"/>
    </row>
    <row r="7" spans="1:9" x14ac:dyDescent="0.3">
      <c r="A7" s="5">
        <v>3</v>
      </c>
      <c r="B7" s="1"/>
      <c r="C7" s="1"/>
      <c r="D7" s="1"/>
      <c r="E7" s="1"/>
      <c r="F7" s="1"/>
      <c r="G7" s="1"/>
      <c r="H7" s="2"/>
      <c r="I7" s="6"/>
    </row>
    <row r="8" spans="1:9" x14ac:dyDescent="0.3">
      <c r="A8" s="5">
        <v>4</v>
      </c>
      <c r="B8" s="1"/>
      <c r="C8" s="1"/>
      <c r="D8" s="1"/>
      <c r="E8" s="1"/>
      <c r="F8" s="1"/>
      <c r="G8" s="1"/>
      <c r="H8" s="2"/>
      <c r="I8" s="6"/>
    </row>
    <row r="9" spans="1:9" x14ac:dyDescent="0.3">
      <c r="A9" s="5">
        <v>5</v>
      </c>
      <c r="B9" s="1"/>
      <c r="C9" s="1"/>
      <c r="D9" s="1"/>
      <c r="E9" s="1"/>
      <c r="F9" s="1"/>
      <c r="G9" s="1"/>
      <c r="H9" s="2"/>
      <c r="I9" s="6"/>
    </row>
    <row r="10" spans="1:9" x14ac:dyDescent="0.3">
      <c r="A10" s="5">
        <v>6</v>
      </c>
      <c r="B10" s="1"/>
      <c r="C10" s="1"/>
      <c r="D10" s="1"/>
      <c r="E10" s="1"/>
      <c r="F10" s="1"/>
      <c r="G10" s="1"/>
      <c r="H10" s="2"/>
      <c r="I10" s="6"/>
    </row>
    <row r="11" spans="1:9" x14ac:dyDescent="0.3">
      <c r="A11" s="5">
        <v>7</v>
      </c>
      <c r="B11" s="1"/>
      <c r="C11" s="1"/>
      <c r="D11" s="1"/>
      <c r="E11" s="1"/>
      <c r="F11" s="1"/>
      <c r="G11" s="1"/>
      <c r="H11" s="2"/>
      <c r="I11" s="6"/>
    </row>
    <row r="12" spans="1:9" x14ac:dyDescent="0.3">
      <c r="A12" s="5">
        <v>8</v>
      </c>
      <c r="B12" s="1"/>
      <c r="C12" s="1"/>
      <c r="D12" s="1"/>
      <c r="E12" s="1"/>
      <c r="F12" s="1"/>
      <c r="G12" s="1"/>
      <c r="H12" s="2"/>
      <c r="I12" s="6"/>
    </row>
    <row r="13" spans="1:9" x14ac:dyDescent="0.3">
      <c r="A13" s="5">
        <v>9</v>
      </c>
      <c r="B13" s="1"/>
      <c r="C13" s="1"/>
      <c r="D13" s="1"/>
      <c r="E13" s="1"/>
      <c r="F13" s="1"/>
      <c r="G13" s="1"/>
      <c r="H13" s="2"/>
      <c r="I13" s="6"/>
    </row>
    <row r="14" spans="1:9" ht="17.25" thickBot="1" x14ac:dyDescent="0.35">
      <c r="A14" s="7">
        <v>10</v>
      </c>
      <c r="B14" s="8"/>
      <c r="C14" s="8"/>
      <c r="D14" s="8"/>
      <c r="E14" s="8"/>
      <c r="F14" s="8"/>
      <c r="G14" s="8"/>
      <c r="H14" s="9"/>
      <c r="I14" s="10"/>
    </row>
  </sheetData>
  <mergeCells count="1">
    <mergeCell ref="A1:I1"/>
  </mergeCells>
  <phoneticPr fontId="2" type="noConversion"/>
  <pageMargins left="0.7" right="0.7" top="0.75" bottom="0.75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한국산업</vt:lpstr>
      <vt:lpstr>한국코오베용접 (3)</vt:lpstr>
      <vt:lpstr>한국산업!Print_Area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윤기훈</dc:creator>
  <cp:lastModifiedBy>박재우</cp:lastModifiedBy>
  <cp:lastPrinted>2018-01-15T05:13:30Z</cp:lastPrinted>
  <dcterms:created xsi:type="dcterms:W3CDTF">2014-01-08T00:51:14Z</dcterms:created>
  <dcterms:modified xsi:type="dcterms:W3CDTF">2019-01-07T01:08:58Z</dcterms:modified>
</cp:coreProperties>
</file>